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jandon\Desktop\"/>
    </mc:Choice>
  </mc:AlternateContent>
  <xr:revisionPtr revIDLastSave="0" documentId="13_ncr:1_{53C74B54-5156-4B60-B6DC-67E6C07D358E}" xr6:coauthVersionLast="36" xr6:coauthVersionMax="36" xr10:uidLastSave="{00000000-0000-0000-0000-000000000000}"/>
  <bookViews>
    <workbookView xWindow="0" yWindow="0" windowWidth="28800" windowHeight="11625" xr2:uid="{00000000-000D-0000-FFFF-FFFF00000000}"/>
  </bookViews>
  <sheets>
    <sheet name="Sheet1" sheetId="1" r:id="rId1"/>
  </sheets>
  <calcPr calcId="191029"/>
</workbook>
</file>

<file path=xl/calcChain.xml><?xml version="1.0" encoding="utf-8"?>
<calcChain xmlns="http://schemas.openxmlformats.org/spreadsheetml/2006/main">
  <c r="K45" i="1" l="1"/>
  <c r="K44" i="1"/>
  <c r="K43" i="1"/>
  <c r="K46" i="1" s="1"/>
  <c r="B40" i="1" s="1"/>
  <c r="D6" i="1"/>
</calcChain>
</file>

<file path=xl/sharedStrings.xml><?xml version="1.0" encoding="utf-8"?>
<sst xmlns="http://schemas.openxmlformats.org/spreadsheetml/2006/main" count="27" uniqueCount="20">
  <si>
    <t>Step 1: Enter your corn row spacing</t>
  </si>
  <si>
    <t>Inches Between Rows</t>
  </si>
  <si>
    <t>Mark off a section of row representing 1/1000th of an acre. Table 1 shows the row length required to do this at different row spacing. Count the number of plants with productive ears in this area.</t>
  </si>
  <si>
    <t xml:space="preserve">Step 2: Count The Number of Plants In </t>
  </si>
  <si>
    <t>Feet Of One Row</t>
  </si>
  <si>
    <t>Number Of Plants</t>
  </si>
  <si>
    <t>Multiply the number of rows on the ear by the kernels per row to determine kernel number per ear. Average the kernel number per ear across all twenty-five ears selected from the field.</t>
  </si>
  <si>
    <t>Number of Kernels</t>
  </si>
  <si>
    <t>Corn Cob 1</t>
  </si>
  <si>
    <t>Corn Cob 2</t>
  </si>
  <si>
    <t>Corn Cob 3</t>
  </si>
  <si>
    <t>Step 4: Count The Kernels Along The Ears</t>
  </si>
  <si>
    <t>Count the number of kernels from the base to the tip of the ear. Do not count the first kernels at the base of the ear or very small kernels at the ear tip.</t>
  </si>
  <si>
    <t>Row Spacing (inches)</t>
  </si>
  <si>
    <t>Feet To Measure</t>
  </si>
  <si>
    <t>Bushels Per Acre</t>
  </si>
  <si>
    <t>Number Of Kernels</t>
  </si>
  <si>
    <t>Average</t>
  </si>
  <si>
    <t>Step 3: Count The Kernels Around 3 Ears</t>
  </si>
  <si>
    <t>Select ears from three plants at three different locations in the field. Count the number of rows around the ear. Then enter the number of kernels around the ear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</si>
</sst>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rgb="FF000000"/>
      <name val="Arial"/>
      <scheme val="minor"/>
    </font>
    <font>
      <sz val="10"/>
      <color rgb="FFD9D9D9"/>
      <name val="Arial"/>
      <scheme val="minor"/>
    </font>
    <font>
      <sz val="10"/>
      <color theme="1"/>
      <name val="Arial"/>
      <scheme val="minor"/>
    </font>
    <font>
      <b/>
      <sz val="11"/>
      <color theme="1"/>
      <name val="Arial"/>
      <scheme val="minor"/>
    </font>
    <font>
      <sz val="9"/>
      <color rgb="FF333333"/>
      <name val="Arial"/>
      <scheme val="minor"/>
    </font>
    <font>
      <sz val="10"/>
      <color rgb="FF333333"/>
      <name val="Arial"/>
      <scheme val="minor"/>
    </font>
    <font>
      <b/>
      <sz val="10"/>
      <color theme="1"/>
      <name val="Arial"/>
      <scheme val="minor"/>
    </font>
    <font>
      <b/>
      <sz val="10"/>
      <color theme="1"/>
      <name val="Arial"/>
      <scheme val="minor"/>
    </font>
    <font>
      <sz val="10"/>
      <color rgb="FF333333"/>
      <name val="Arial"/>
    </font>
    <font>
      <b/>
      <sz val="13"/>
      <color theme="1"/>
      <name val="Arial"/>
      <scheme val="minor"/>
    </font>
    <font>
      <b/>
      <sz val="11"/>
      <color theme="1"/>
      <name val="Arial"/>
      <family val="2"/>
      <scheme val="minor"/>
    </font>
    <font>
      <b/>
      <sz val="10"/>
      <color theme="1"/>
      <name val="Arial"/>
      <family val="2"/>
      <scheme val="minor"/>
    </font>
    <font>
      <sz val="10"/>
      <color rgb="FF000000"/>
      <name val="Arial"/>
      <family val="2"/>
      <scheme val="minor"/>
    </font>
  </fonts>
  <fills count="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C3DEB7"/>
        <bgColor rgb="FFC3DEB7"/>
      </patternFill>
    </fill>
    <fill>
      <patternFill patternType="solid">
        <fgColor rgb="FFC3DEB7"/>
        <bgColor indexed="64"/>
      </patternFill>
    </fill>
  </fills>
  <borders count="1">
    <border>
      <left/>
      <right/>
      <top/>
      <bottom/>
      <diagonal/>
    </border>
  </borders>
  <cellStyleXfs count="1">
    <xf numFmtId="0" fontId="0" fillId="0" borderId="0"/>
  </cellStyleXfs>
  <cellXfs count="29">
    <xf numFmtId="0" fontId="0" fillId="0" borderId="0" xfId="0" applyFont="1" applyAlignment="1"/>
    <xf numFmtId="0" fontId="1" fillId="2" borderId="0" xfId="0" applyFont="1" applyFill="1"/>
    <xf numFmtId="0" fontId="2" fillId="2" borderId="0" xfId="0" applyFont="1" applyFill="1"/>
    <xf numFmtId="0" fontId="3" fillId="0" borderId="0" xfId="0" applyFont="1" applyAlignment="1"/>
    <xf numFmtId="0" fontId="2" fillId="0" borderId="0" xfId="0" applyFont="1" applyAlignment="1"/>
    <xf numFmtId="0" fontId="3" fillId="2" borderId="0" xfId="0" applyFont="1" applyFill="1" applyAlignment="1"/>
    <xf numFmtId="0" fontId="2" fillId="4" borderId="0" xfId="0" applyFont="1" applyFill="1" applyAlignment="1"/>
    <xf numFmtId="0" fontId="6" fillId="4" borderId="0" xfId="0" applyFont="1" applyFill="1" applyAlignment="1"/>
    <xf numFmtId="0" fontId="7" fillId="4" borderId="0" xfId="0" applyFont="1" applyFill="1" applyAlignment="1"/>
    <xf numFmtId="164" fontId="9" fillId="4" borderId="0" xfId="0" applyNumberFormat="1" applyFont="1" applyFill="1" applyAlignment="1">
      <alignment horizontal="center" wrapText="1"/>
    </xf>
    <xf numFmtId="164" fontId="9" fillId="0" borderId="0" xfId="0" applyNumberFormat="1" applyFont="1" applyAlignment="1">
      <alignment horizontal="center" wrapText="1"/>
    </xf>
    <xf numFmtId="0" fontId="2" fillId="0" borderId="0" xfId="0" applyFont="1"/>
    <xf numFmtId="0" fontId="5" fillId="3" borderId="0" xfId="0" applyFont="1" applyFill="1" applyAlignment="1">
      <alignment wrapText="1"/>
    </xf>
    <xf numFmtId="0" fontId="0" fillId="0" borderId="0" xfId="0" applyFont="1" applyAlignment="1"/>
    <xf numFmtId="0" fontId="9" fillId="0" borderId="0" xfId="0" applyFont="1" applyAlignment="1">
      <alignment horizontal="left"/>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2" fillId="0" borderId="0" xfId="0" applyFont="1" applyFill="1" applyAlignment="1"/>
    <xf numFmtId="0" fontId="5" fillId="0" borderId="0" xfId="0" applyFont="1" applyFill="1" applyAlignment="1">
      <alignment horizontal="left" vertical="center" wrapText="1"/>
    </xf>
    <xf numFmtId="0" fontId="11" fillId="0" borderId="0" xfId="0" applyFont="1" applyAlignment="1">
      <alignment horizontal="center"/>
    </xf>
    <xf numFmtId="0" fontId="1" fillId="0" borderId="0" xfId="0" applyFont="1" applyFill="1"/>
    <xf numFmtId="0" fontId="1" fillId="0" borderId="0" xfId="0" applyFont="1" applyFill="1" applyAlignment="1">
      <alignment wrapText="1"/>
    </xf>
    <xf numFmtId="0" fontId="12" fillId="0" borderId="0" xfId="0" applyFont="1" applyFill="1" applyAlignment="1">
      <alignment vertical="center" wrapText="1"/>
    </xf>
    <xf numFmtId="0" fontId="0" fillId="0" borderId="0" xfId="0" applyFont="1" applyFill="1" applyAlignment="1">
      <alignment vertical="center"/>
    </xf>
    <xf numFmtId="0" fontId="8" fillId="0" borderId="0" xfId="0" applyFont="1" applyFill="1" applyAlignment="1">
      <alignment horizontal="left" wrapText="1"/>
    </xf>
    <xf numFmtId="0" fontId="4" fillId="5" borderId="0" xfId="0" applyFont="1" applyFill="1" applyAlignment="1">
      <alignment horizontal="center"/>
    </xf>
    <xf numFmtId="0" fontId="10" fillId="0" borderId="0" xfId="0" applyFont="1" applyAlignment="1"/>
    <xf numFmtId="0" fontId="8" fillId="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C3D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123825</xdr:colOff>
      <xdr:row>26</xdr:row>
      <xdr:rowOff>9525</xdr:rowOff>
    </xdr:from>
    <xdr:ext cx="2971800" cy="23812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409950" y="5238750"/>
          <a:ext cx="2971800" cy="2381250"/>
        </a:xfrm>
        <a:prstGeom prst="rect">
          <a:avLst/>
        </a:prstGeom>
        <a:noFill/>
      </xdr:spPr>
    </xdr:pic>
    <xdr:clientData fLocksWithSheet="0"/>
  </xdr:oneCellAnchor>
  <xdr:oneCellAnchor>
    <xdr:from>
      <xdr:col>4</xdr:col>
      <xdr:colOff>123825</xdr:colOff>
      <xdr:row>11</xdr:row>
      <xdr:rowOff>9525</xdr:rowOff>
    </xdr:from>
    <xdr:ext cx="2971800" cy="276225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3409950" y="2228850"/>
          <a:ext cx="2971800" cy="2762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46"/>
  <sheetViews>
    <sheetView tabSelected="1" workbookViewId="0">
      <selection activeCell="I5" sqref="I5"/>
    </sheetView>
  </sheetViews>
  <sheetFormatPr defaultColWidth="12.5703125" defaultRowHeight="15.75" customHeight="1" x14ac:dyDescent="0.2"/>
  <cols>
    <col min="1" max="1" width="2.7109375" customWidth="1"/>
    <col min="2" max="2" width="21" customWidth="1"/>
    <col min="3" max="3" width="18.85546875" customWidth="1"/>
    <col min="4" max="4" width="6.7109375" customWidth="1"/>
    <col min="5" max="5" width="5.85546875" customWidth="1"/>
    <col min="7" max="7" width="28" customWidth="1"/>
    <col min="8" max="8" width="3" customWidth="1"/>
    <col min="9" max="9" width="13.42578125" customWidth="1"/>
    <col min="10" max="11" width="12.5703125" hidden="1"/>
  </cols>
  <sheetData>
    <row r="1" spans="1:9" ht="12.75" x14ac:dyDescent="0.2">
      <c r="A1" s="1"/>
      <c r="B1" s="2"/>
      <c r="C1" s="2"/>
      <c r="D1" s="2"/>
      <c r="E1" s="2"/>
      <c r="F1" s="2"/>
      <c r="G1" s="2"/>
      <c r="H1" s="2"/>
    </row>
    <row r="2" spans="1:9" ht="15" x14ac:dyDescent="0.25">
      <c r="A2" s="1"/>
      <c r="B2" s="16" t="s">
        <v>0</v>
      </c>
      <c r="C2" s="17"/>
      <c r="D2" s="17"/>
      <c r="E2" s="17"/>
      <c r="F2" s="17"/>
      <c r="G2" s="17"/>
      <c r="H2" s="2"/>
    </row>
    <row r="3" spans="1:9" ht="12.75" x14ac:dyDescent="0.2">
      <c r="A3" s="1"/>
      <c r="B3" s="26">
        <v>28</v>
      </c>
      <c r="C3" s="18" t="s">
        <v>1</v>
      </c>
      <c r="D3" s="17"/>
      <c r="E3" s="17"/>
      <c r="F3" s="17"/>
      <c r="G3" s="17"/>
      <c r="H3" s="2"/>
    </row>
    <row r="4" spans="1:9" ht="38.25" customHeight="1" x14ac:dyDescent="0.2">
      <c r="A4" s="1"/>
      <c r="B4" s="19" t="s">
        <v>2</v>
      </c>
      <c r="C4" s="19"/>
      <c r="D4" s="19"/>
      <c r="E4" s="19"/>
      <c r="F4" s="19"/>
      <c r="G4" s="19"/>
      <c r="H4" s="2"/>
      <c r="I4" s="4"/>
    </row>
    <row r="5" spans="1:9" ht="15" x14ac:dyDescent="0.25">
      <c r="A5" s="1"/>
      <c r="B5" s="5"/>
      <c r="C5" s="2"/>
      <c r="D5" s="2"/>
      <c r="E5" s="2"/>
      <c r="F5" s="2"/>
      <c r="G5" s="2"/>
      <c r="H5" s="2"/>
      <c r="I5" s="4"/>
    </row>
    <row r="6" spans="1:9" ht="15" x14ac:dyDescent="0.25">
      <c r="A6" s="1"/>
      <c r="B6" s="3" t="s">
        <v>3</v>
      </c>
      <c r="D6" s="15">
        <f>VLOOKUP(B3,J34:K40,2,FALSE)</f>
        <v>18.7</v>
      </c>
      <c r="E6" s="3" t="s">
        <v>4</v>
      </c>
      <c r="H6" s="2"/>
    </row>
    <row r="7" spans="1:9" ht="12.75" x14ac:dyDescent="0.2">
      <c r="A7" s="1"/>
      <c r="H7" s="2"/>
    </row>
    <row r="8" spans="1:9" ht="15" x14ac:dyDescent="0.25">
      <c r="A8" s="1"/>
      <c r="B8" s="6">
        <v>34</v>
      </c>
      <c r="C8" s="4" t="s">
        <v>5</v>
      </c>
      <c r="E8" s="15"/>
      <c r="H8" s="2"/>
    </row>
    <row r="9" spans="1:9" ht="12.75" x14ac:dyDescent="0.2">
      <c r="A9" s="1"/>
      <c r="H9" s="2"/>
    </row>
    <row r="10" spans="1:9" ht="12.75" x14ac:dyDescent="0.2">
      <c r="A10" s="1"/>
      <c r="B10" s="12" t="s">
        <v>6</v>
      </c>
      <c r="C10" s="13"/>
      <c r="D10" s="13"/>
      <c r="E10" s="13"/>
      <c r="F10" s="13"/>
      <c r="G10" s="13"/>
      <c r="H10" s="2"/>
    </row>
    <row r="11" spans="1:9" ht="15.75" customHeight="1" x14ac:dyDescent="0.2">
      <c r="A11" s="1"/>
      <c r="B11" s="1"/>
      <c r="C11" s="1"/>
      <c r="D11" s="1"/>
      <c r="E11" s="1"/>
      <c r="F11" s="1"/>
      <c r="G11" s="1"/>
      <c r="H11" s="2"/>
    </row>
    <row r="12" spans="1:9" ht="15" x14ac:dyDescent="0.25">
      <c r="A12" s="1"/>
      <c r="B12" s="27" t="s">
        <v>18</v>
      </c>
      <c r="H12" s="2"/>
    </row>
    <row r="13" spans="1:9" ht="15" x14ac:dyDescent="0.25">
      <c r="A13" s="1"/>
      <c r="B13" s="3"/>
      <c r="H13" s="2"/>
    </row>
    <row r="14" spans="1:9" ht="15" customHeight="1" x14ac:dyDescent="0.2">
      <c r="A14" s="1"/>
      <c r="B14" s="20" t="s">
        <v>7</v>
      </c>
      <c r="C14" s="20"/>
      <c r="H14" s="2"/>
    </row>
    <row r="15" spans="1:9" ht="15.75" customHeight="1" x14ac:dyDescent="0.2">
      <c r="A15" s="1"/>
      <c r="B15" s="7">
        <v>20</v>
      </c>
      <c r="C15" s="4" t="s">
        <v>8</v>
      </c>
      <c r="H15" s="2"/>
    </row>
    <row r="16" spans="1:9" ht="15.75" customHeight="1" x14ac:dyDescent="0.2">
      <c r="A16" s="1"/>
      <c r="B16" s="7">
        <v>19</v>
      </c>
      <c r="C16" s="4" t="s">
        <v>9</v>
      </c>
      <c r="H16" s="2"/>
    </row>
    <row r="17" spans="1:8" ht="15.75" customHeight="1" x14ac:dyDescent="0.2">
      <c r="A17" s="1"/>
      <c r="B17" s="7">
        <v>21</v>
      </c>
      <c r="C17" s="4" t="s">
        <v>10</v>
      </c>
      <c r="H17" s="2"/>
    </row>
    <row r="18" spans="1:8" ht="15.75" customHeight="1" x14ac:dyDescent="0.2">
      <c r="A18" s="1"/>
      <c r="B18" s="23" t="s">
        <v>19</v>
      </c>
      <c r="C18" s="24"/>
      <c r="D18" s="21"/>
      <c r="E18" s="21"/>
      <c r="F18" s="21"/>
      <c r="G18" s="21"/>
      <c r="H18" s="2"/>
    </row>
    <row r="19" spans="1:8" ht="15.75" customHeight="1" x14ac:dyDescent="0.2">
      <c r="A19" s="1"/>
      <c r="B19" s="24"/>
      <c r="C19" s="24"/>
      <c r="D19" s="21"/>
      <c r="E19" s="21"/>
      <c r="F19" s="21"/>
      <c r="G19" s="21"/>
      <c r="H19" s="2"/>
    </row>
    <row r="20" spans="1:8" ht="15.75" customHeight="1" x14ac:dyDescent="0.2">
      <c r="A20" s="1"/>
      <c r="B20" s="24"/>
      <c r="C20" s="24"/>
      <c r="D20" s="21"/>
      <c r="E20" s="21"/>
      <c r="F20" s="21"/>
      <c r="G20" s="21"/>
      <c r="H20" s="2"/>
    </row>
    <row r="21" spans="1:8" ht="15.75" customHeight="1" x14ac:dyDescent="0.2">
      <c r="A21" s="1"/>
      <c r="B21" s="24"/>
      <c r="C21" s="24"/>
      <c r="D21" s="21"/>
      <c r="E21" s="21"/>
      <c r="F21" s="21"/>
      <c r="G21" s="21"/>
      <c r="H21" s="2"/>
    </row>
    <row r="22" spans="1:8" ht="15.75" customHeight="1" x14ac:dyDescent="0.2">
      <c r="A22" s="1"/>
      <c r="B22" s="17"/>
      <c r="C22" s="17"/>
      <c r="D22" s="21"/>
      <c r="E22" s="21"/>
      <c r="F22" s="21"/>
      <c r="G22" s="21"/>
      <c r="H22" s="2"/>
    </row>
    <row r="23" spans="1:8" ht="15.75" customHeight="1" x14ac:dyDescent="0.2">
      <c r="A23" s="1"/>
      <c r="B23" s="22"/>
      <c r="C23" s="22"/>
      <c r="D23" s="21"/>
      <c r="E23" s="21"/>
      <c r="F23" s="21"/>
      <c r="G23" s="21"/>
      <c r="H23" s="2"/>
    </row>
    <row r="24" spans="1:8" ht="15.75" customHeight="1" x14ac:dyDescent="0.2">
      <c r="A24" s="1"/>
      <c r="B24" s="22"/>
      <c r="C24" s="22"/>
      <c r="D24" s="21"/>
      <c r="E24" s="21"/>
      <c r="F24" s="21"/>
      <c r="G24" s="21"/>
      <c r="H24" s="2"/>
    </row>
    <row r="25" spans="1:8" ht="15.75" customHeight="1" x14ac:dyDescent="0.2">
      <c r="A25" s="1"/>
      <c r="B25" s="22"/>
      <c r="C25" s="22"/>
      <c r="D25" s="21"/>
      <c r="E25" s="21"/>
      <c r="F25" s="21"/>
      <c r="G25" s="21"/>
      <c r="H25" s="2"/>
    </row>
    <row r="26" spans="1:8" ht="15.75" customHeight="1" x14ac:dyDescent="0.2">
      <c r="A26" s="1"/>
      <c r="B26" s="1"/>
      <c r="C26" s="1"/>
      <c r="D26" s="1"/>
      <c r="E26" s="1"/>
      <c r="F26" s="1"/>
      <c r="G26" s="1"/>
      <c r="H26" s="2"/>
    </row>
    <row r="27" spans="1:8" ht="15" x14ac:dyDescent="0.25">
      <c r="A27" s="1"/>
      <c r="B27" s="3" t="s">
        <v>11</v>
      </c>
      <c r="H27" s="2"/>
    </row>
    <row r="28" spans="1:8" ht="15.75" customHeight="1" x14ac:dyDescent="0.2">
      <c r="A28" s="1"/>
      <c r="C28" s="4"/>
      <c r="H28" s="2"/>
    </row>
    <row r="29" spans="1:8" ht="15.75" customHeight="1" x14ac:dyDescent="0.2">
      <c r="A29" s="1"/>
      <c r="B29" s="20" t="s">
        <v>7</v>
      </c>
      <c r="C29" s="20"/>
      <c r="H29" s="2"/>
    </row>
    <row r="30" spans="1:8" ht="15.75" customHeight="1" x14ac:dyDescent="0.2">
      <c r="A30" s="1"/>
      <c r="B30" s="8">
        <v>28</v>
      </c>
      <c r="C30" s="4" t="s">
        <v>8</v>
      </c>
      <c r="H30" s="2"/>
    </row>
    <row r="31" spans="1:8" ht="15.75" customHeight="1" x14ac:dyDescent="0.2">
      <c r="A31" s="1"/>
      <c r="B31" s="8">
        <v>27</v>
      </c>
      <c r="C31" s="4" t="s">
        <v>9</v>
      </c>
      <c r="H31" s="2"/>
    </row>
    <row r="32" spans="1:8" ht="15.75" customHeight="1" x14ac:dyDescent="0.2">
      <c r="A32" s="1"/>
      <c r="B32" s="8">
        <v>27</v>
      </c>
      <c r="C32" s="4" t="s">
        <v>10</v>
      </c>
      <c r="H32" s="2"/>
    </row>
    <row r="33" spans="1:11" ht="15.75" customHeight="1" x14ac:dyDescent="0.2">
      <c r="A33" s="1"/>
      <c r="B33" s="28" t="s">
        <v>12</v>
      </c>
      <c r="C33" s="24"/>
      <c r="D33" s="17"/>
      <c r="E33" s="17"/>
      <c r="F33" s="17"/>
      <c r="G33" s="17"/>
      <c r="H33" s="2"/>
      <c r="J33" s="4" t="s">
        <v>13</v>
      </c>
      <c r="K33" s="4" t="s">
        <v>14</v>
      </c>
    </row>
    <row r="34" spans="1:11" ht="15.75" customHeight="1" x14ac:dyDescent="0.2">
      <c r="A34" s="1"/>
      <c r="B34" s="24"/>
      <c r="C34" s="24"/>
      <c r="D34" s="17"/>
      <c r="E34" s="17"/>
      <c r="F34" s="17"/>
      <c r="G34" s="17"/>
      <c r="H34" s="2"/>
      <c r="J34" s="4">
        <v>20</v>
      </c>
      <c r="K34" s="4">
        <v>26.1</v>
      </c>
    </row>
    <row r="35" spans="1:11" ht="15.75" customHeight="1" x14ac:dyDescent="0.2">
      <c r="A35" s="1"/>
      <c r="B35" s="24"/>
      <c r="C35" s="24"/>
      <c r="D35" s="17"/>
      <c r="E35" s="17"/>
      <c r="F35" s="17"/>
      <c r="G35" s="17"/>
      <c r="H35" s="2"/>
      <c r="J35" s="4">
        <v>24</v>
      </c>
      <c r="K35" s="4">
        <v>21.8</v>
      </c>
    </row>
    <row r="36" spans="1:11" ht="15.75" customHeight="1" x14ac:dyDescent="0.2">
      <c r="A36" s="1"/>
      <c r="B36" s="24"/>
      <c r="C36" s="24"/>
      <c r="D36" s="17"/>
      <c r="E36" s="17"/>
      <c r="F36" s="17"/>
      <c r="G36" s="17"/>
      <c r="H36" s="2"/>
      <c r="J36" s="4">
        <v>28</v>
      </c>
      <c r="K36" s="4">
        <v>18.7</v>
      </c>
    </row>
    <row r="37" spans="1:11" ht="15.75" customHeight="1" x14ac:dyDescent="0.2">
      <c r="A37" s="1"/>
      <c r="B37" s="25"/>
      <c r="C37" s="25"/>
      <c r="D37" s="17"/>
      <c r="E37" s="17"/>
      <c r="F37" s="17"/>
      <c r="G37" s="17"/>
      <c r="H37" s="2"/>
      <c r="J37" s="4">
        <v>30</v>
      </c>
      <c r="K37" s="4">
        <v>17.399999999999999</v>
      </c>
    </row>
    <row r="38" spans="1:11" ht="15.75" customHeight="1" x14ac:dyDescent="0.2">
      <c r="A38" s="1"/>
      <c r="B38" s="25"/>
      <c r="C38" s="25"/>
      <c r="D38" s="17"/>
      <c r="E38" s="17"/>
      <c r="F38" s="17"/>
      <c r="G38" s="17"/>
      <c r="H38" s="2"/>
      <c r="J38" s="4"/>
      <c r="K38" s="4"/>
    </row>
    <row r="39" spans="1:11" ht="12.75" x14ac:dyDescent="0.2">
      <c r="A39" s="1"/>
      <c r="B39" s="1"/>
      <c r="C39" s="1"/>
      <c r="D39" s="1"/>
      <c r="E39" s="1"/>
      <c r="F39" s="1"/>
      <c r="G39" s="1"/>
      <c r="H39" s="2"/>
      <c r="J39" s="4">
        <v>38</v>
      </c>
      <c r="K39" s="4">
        <v>13.8</v>
      </c>
    </row>
    <row r="40" spans="1:11" ht="16.5" x14ac:dyDescent="0.25">
      <c r="A40" s="1"/>
      <c r="B40" s="9">
        <f>B8*K46/90</f>
        <v>206.5185185185185</v>
      </c>
      <c r="C40" s="14" t="s">
        <v>15</v>
      </c>
      <c r="D40" s="13"/>
      <c r="E40" s="13"/>
      <c r="F40" s="10"/>
      <c r="G40" s="10"/>
      <c r="H40" s="2"/>
      <c r="J40" s="4">
        <v>40</v>
      </c>
      <c r="K40" s="4">
        <v>13.1</v>
      </c>
    </row>
    <row r="41" spans="1:11" ht="12.75" x14ac:dyDescent="0.2">
      <c r="A41" s="1"/>
      <c r="B41" s="1"/>
      <c r="C41" s="1"/>
      <c r="D41" s="1"/>
      <c r="E41" s="1"/>
      <c r="F41" s="1"/>
      <c r="G41" s="1"/>
      <c r="H41" s="1"/>
    </row>
    <row r="42" spans="1:11" ht="12.75" x14ac:dyDescent="0.2">
      <c r="J42" s="4" t="s">
        <v>16</v>
      </c>
    </row>
    <row r="43" spans="1:11" ht="12.75" x14ac:dyDescent="0.2">
      <c r="J43" s="4" t="s">
        <v>8</v>
      </c>
      <c r="K43" s="11">
        <f>B15*B30</f>
        <v>560</v>
      </c>
    </row>
    <row r="44" spans="1:11" ht="12.75" x14ac:dyDescent="0.2">
      <c r="J44" s="4" t="s">
        <v>9</v>
      </c>
      <c r="K44" s="11">
        <f>B16*B31</f>
        <v>513</v>
      </c>
    </row>
    <row r="45" spans="1:11" ht="12.75" x14ac:dyDescent="0.2">
      <c r="J45" s="4" t="s">
        <v>10</v>
      </c>
      <c r="K45" s="11">
        <f>B17*B32</f>
        <v>567</v>
      </c>
    </row>
    <row r="46" spans="1:11" ht="12.75" x14ac:dyDescent="0.2">
      <c r="J46" s="4" t="s">
        <v>17</v>
      </c>
      <c r="K46" s="11">
        <f>AVERAGE(K43:K45)</f>
        <v>546.66666666666663</v>
      </c>
    </row>
  </sheetData>
  <mergeCells count="7">
    <mergeCell ref="B10:G10"/>
    <mergeCell ref="B4:G4"/>
    <mergeCell ref="B18:C21"/>
    <mergeCell ref="B33:C36"/>
    <mergeCell ref="C40:E40"/>
    <mergeCell ref="B14:C14"/>
    <mergeCell ref="B29:C29"/>
  </mergeCells>
  <dataValidations count="1">
    <dataValidation type="list" allowBlank="1" showErrorMessage="1" sqref="B3" xr:uid="{00000000-0002-0000-0000-000000000000}">
      <formula1>"20,24,28,30,36,38,40"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Jandon</cp:lastModifiedBy>
  <dcterms:modified xsi:type="dcterms:W3CDTF">2024-08-14T15:03:30Z</dcterms:modified>
</cp:coreProperties>
</file>